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07 - 3.12. - ZCU - Výpočetní technika (III.) 162 - 2021\"/>
    </mc:Choice>
  </mc:AlternateContent>
  <xr:revisionPtr revIDLastSave="0" documentId="13_ncr:1_{B53B8622-E2B2-4272-9D4C-3F235351284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<sst xmlns="http://schemas.openxmlformats.org/spreadsheetml/2006/main" count="43" uniqueCount="42">
  <si>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</si>
  <si>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</si>
  <si>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</si>
  <si>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</si>
  <si>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</si>
  <si>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</si>
  <si>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</si>
  <si>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</si>
  <si>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</si>
  <si>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</si>
  <si>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</si>
  <si>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</si>
  <si>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</si>
  <si>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</si>
  <si>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</si>
  <si>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</si>
  <si>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</si>
  <si>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</si>
  <si>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</si>
  <si>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</si>
  <si>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</si>
  <si>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</si>
  <si>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</si>
  <si>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</si>
  <si>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</si>
  <si>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</si>
  <si>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</si>
  <si>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</si>
  <si>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do 22.12.2021</t>
  </si>
  <si>
    <t xml:space="preserve">Termín dodání </t>
  </si>
  <si>
    <t xml:space="preserve">Příloha č. 2 Kupní smlouvy - technická specifikace
Výpočetní technika (III.) 162 - 2021 </t>
  </si>
  <si>
    <t>Samostatná faktura</t>
  </si>
  <si>
    <t>ANO</t>
  </si>
  <si>
    <t>SGS -2021-002 Mgr. Benešová</t>
  </si>
  <si>
    <t>Mgr. Daniela Benešová, Ph.D.,
Tel.: 37763 6405</t>
  </si>
  <si>
    <t>Klatovská 51, 
301 00 Plzeň,
Fakulta pedagogická - Centrum tělesné výchovy a sportu,
místnost KL 232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</si>
  <si>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</si>
  <si>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15,6"</t>
  </si>
  <si>
    <t>Provedení notebooku klasické.
Výkon procesoru v Passmark CPU vÍce než 6 850 bodů, minimálně 4 jádra.
Operační paměť minimálně 16 GB.
SATA 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</si>
  <si>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</si>
  <si>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DELL Latitude 5520 (i5-1045g7, 16GB RAM, 512GB SSD, W10 Pro), záruka 36 měsíců NBD onsite</t>
  </si>
  <si>
    <t>https://dl.dell.com/rdoc/dell%20latitude%205520%20p104f%20p104f002%20dell%20regulatory%20and%20environmental%20datasheet%20en-us.pdf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</si>
</sst>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vertical="center" wrapText="1"/>
      <protection locked="0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1904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1492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1904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1904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4" zoomScale="115" zoomScaleNormal="115" workbookViewId="0">
      <selection activeCell="I7" sqref="I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14.28515625" style="1" customWidth="1"/>
    <col min="7" max="7" width="29.7109375" style="4" bestFit="1" customWidth="1"/>
    <col min="8" max="8" width="24.7109375" style="4" customWidth="1"/>
    <col min="9" max="9" width="21.7109375" style="4" customWidth="1"/>
    <col min="10" max="10" width="16.28515625" style="1" customWidth="1"/>
    <col min="11" max="11" width="36.28515625" style="5" bestFit="1" customWidth="1"/>
    <col min="12" max="12" width="28.85546875" style="5" customWidth="1"/>
    <col min="13" max="13" width="30.140625" style="5" customWidth="1"/>
    <col min="14" max="14" width="39" style="4" customWidth="1"/>
    <col min="15" max="15" width="28.140625" style="4" customWidth="1"/>
    <col min="16" max="16" width="17.28515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28515625" style="4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67" t="s">
        <v>30</v>
      </c>
      <c r="C1" s="68"/>
      <c r="D1" s="68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26</v>
      </c>
      <c r="I6" s="38" t="s">
        <v>15</v>
      </c>
      <c r="J6" s="37" t="s">
        <v>16</v>
      </c>
      <c r="K6" s="37" t="s">
        <v>36</v>
      </c>
      <c r="L6" s="39" t="s">
        <v>17</v>
      </c>
      <c r="M6" s="40" t="s">
        <v>18</v>
      </c>
      <c r="N6" s="39" t="s">
        <v>19</v>
      </c>
      <c r="O6" s="37" t="s">
        <v>29</v>
      </c>
      <c r="P6" s="39" t="s">
        <v>20</v>
      </c>
      <c r="Q6" s="37" t="s">
        <v>5</v>
      </c>
      <c r="R6" s="41" t="s">
        <v>6</v>
      </c>
      <c r="S6" s="63" t="s">
        <v>7</v>
      </c>
      <c r="T6" s="63" t="s">
        <v>8</v>
      </c>
      <c r="U6" s="39" t="s">
        <v>21</v>
      </c>
      <c r="V6" s="39" t="s">
        <v>22</v>
      </c>
    </row>
    <row r="7" spans="1:22" ht="354.6" customHeight="1" thickTop="1" thickBot="1" x14ac:dyDescent="0.3">
      <c r="A7" s="20"/>
      <c r="B7" s="48">
        <v>1</v>
      </c>
      <c r="C7" s="49" t="s">
        <v>37</v>
      </c>
      <c r="D7" s="50">
        <v>1</v>
      </c>
      <c r="E7" s="51" t="s">
        <v>25</v>
      </c>
      <c r="F7" s="52" t="s">
        <v>38</v>
      </c>
      <c r="G7" s="65" t="s">
        <v>40</v>
      </c>
      <c r="H7" s="66" t="s">
        <v>41</v>
      </c>
      <c r="I7" s="60" t="s">
        <v>31</v>
      </c>
      <c r="J7" s="53" t="s">
        <v>32</v>
      </c>
      <c r="K7" s="54" t="s">
        <v>33</v>
      </c>
      <c r="L7" s="61" t="s">
        <v>39</v>
      </c>
      <c r="M7" s="61" t="s">
        <v>34</v>
      </c>
      <c r="N7" s="61" t="s">
        <v>35</v>
      </c>
      <c r="O7" s="55" t="s">
        <v>28</v>
      </c>
      <c r="P7" s="56">
        <f>D7*Q7</f>
        <v>25000</v>
      </c>
      <c r="Q7" s="57">
        <v>25000</v>
      </c>
      <c r="R7" s="64">
        <v>20000</v>
      </c>
      <c r="S7" s="58">
        <f>D7*R7</f>
        <v>20000</v>
      </c>
      <c r="T7" s="59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5" t="s">
        <v>24</v>
      </c>
      <c r="C9" s="75"/>
      <c r="D9" s="75"/>
      <c r="E9" s="75"/>
      <c r="F9" s="75"/>
      <c r="G9" s="75"/>
      <c r="H9" s="75"/>
      <c r="I9" s="75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47"/>
      <c r="V9" s="24"/>
    </row>
    <row r="10" spans="1:22" ht="43.15" customHeight="1" thickTop="1" thickBot="1" x14ac:dyDescent="0.3">
      <c r="B10" s="71" t="s">
        <v>27</v>
      </c>
      <c r="C10" s="71"/>
      <c r="D10" s="71"/>
      <c r="E10" s="71"/>
      <c r="F10" s="71"/>
      <c r="G10" s="71"/>
      <c r="I10" s="25"/>
      <c r="L10" s="9"/>
      <c r="M10" s="9"/>
      <c r="N10" s="9"/>
      <c r="O10" s="26"/>
      <c r="P10" s="26"/>
      <c r="Q10" s="27">
        <f>SUM(P7:P7)</f>
        <v>25000</v>
      </c>
      <c r="R10" s="72">
        <f>SUM(S7:S7)</f>
        <v>20000</v>
      </c>
      <c r="S10" s="73"/>
      <c r="T10" s="74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4"/>
      <c r="C12" s="44"/>
      <c r="D12" s="44"/>
      <c r="E12" s="44"/>
      <c r="F12" s="44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4hU/WvXoj207MrpFhcqjM73mI8F/zsHl4Mz4mpQcpBng2OHrTW58jWeWhxYsjVaDDk2rZx4kWB6Duyfxxcdd6w==" saltValue="iHMwGrqUOVX1cD1ISBLXsw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 R7">
    <cfRule type="containsBlanks" dxfId="3" priority="29">
      <formula>LEN(TRIM(G7))=0</formula>
    </cfRule>
  </conditionalFormatting>
  <conditionalFormatting sqref="G7 R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2021-11-19T07:33:46Z</cp:lastPrinted>
  <dcterms:created xsi:type="dcterms:W3CDTF">2014-03-05T12:43:32Z</dcterms:created>
  <dcterms:modified xsi:type="dcterms:W3CDTF">2021-12-01T14:24:22Z</dcterms:modified>
</cp:coreProperties>
</file>